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chuga\Documents\ERIKA\CUENTA PÚBLICA\FORMATOS REVISADOS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8800" windowHeight="12030"/>
  </bookViews>
  <sheets>
    <sheet name="EAEPED_ADMIN" sheetId="1" r:id="rId1"/>
  </sheets>
  <definedNames>
    <definedName name="_xlnm.Print_Area" localSheetId="0">EAEPED_ADMIN!$A$1:$I$93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50" i="1" l="1"/>
  <c r="G91" i="1" s="1"/>
  <c r="F50" i="1"/>
  <c r="D50" i="1"/>
  <c r="C50" i="1"/>
  <c r="F9" i="1"/>
  <c r="D9" i="1"/>
  <c r="C9" i="1"/>
  <c r="F91" i="1" l="1"/>
  <c r="D91" i="1"/>
  <c r="E9" i="1"/>
  <c r="C91" i="1"/>
  <c r="E50" i="1"/>
  <c r="H50" i="1" s="1"/>
  <c r="E91" i="1" l="1"/>
  <c r="H9" i="1"/>
  <c r="H91" i="1" s="1"/>
</calcChain>
</file>

<file path=xl/sharedStrings.xml><?xml version="1.0" encoding="utf-8"?>
<sst xmlns="http://schemas.openxmlformats.org/spreadsheetml/2006/main" count="96" uniqueCount="57">
  <si>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</si>
  <si>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</si>
  <si>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</si>
  <si>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</si>
  <si>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</si>
  <si>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</si>
  <si>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</si>
  <si>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</si>
  <si>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</si>
  <si>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</si>
  <si>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</si>
  <si>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</si>
  <si>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</si>
  <si>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</si>
  <si>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</si>
  <si>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</si>
  <si>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Oficina del C. Rector</t>
  </si>
  <si>
    <t>Secretaria Técnica</t>
  </si>
  <si>
    <t>Órgano Interno de Control</t>
  </si>
  <si>
    <t>Oficina del C. Director Jurídico</t>
  </si>
  <si>
    <t>Departamento de Servicios Jurídicos</t>
  </si>
  <si>
    <t>Oficina del C. Secretaría Académica</t>
  </si>
  <si>
    <t>Oficina del C. Director de Carreras</t>
  </si>
  <si>
    <t>Dirección de Mecatrónica y Energías Renovables</t>
  </si>
  <si>
    <t>Dirección de Mantenimiento Industrial</t>
  </si>
  <si>
    <t>Dirección de Procesos Industriales</t>
  </si>
  <si>
    <t>Dirección de Tecnologías de la Información</t>
  </si>
  <si>
    <t>Dirección de Desarrollo de Negocios</t>
  </si>
  <si>
    <t>Oficina del C. Titular de Extensión de Unidades Académica</t>
  </si>
  <si>
    <t>Dirección de Unidad Académica Cuauhtémoc</t>
  </si>
  <si>
    <t>Unidad Bilingüe Internacional Sustentable BIS</t>
  </si>
  <si>
    <t>Dirección de Unidad Académica Ojinaga</t>
  </si>
  <si>
    <t>Oficina de la C. Subdirección de Servicios Académicos</t>
  </si>
  <si>
    <t>DepartamentoTécnico Pedagógico</t>
  </si>
  <si>
    <t>Oficina de la C. Subdirección de Servicios Escolares</t>
  </si>
  <si>
    <t>Departamento de Becas</t>
  </si>
  <si>
    <t>Oficina del C. Departamento de Talleres y Laboratorios</t>
  </si>
  <si>
    <t>Coordinación de Inclusión</t>
  </si>
  <si>
    <t>Oficina de la C. Coordinación de Inclusión</t>
  </si>
  <si>
    <t>Oficina del C. Director de Vinculación</t>
  </si>
  <si>
    <t>Departamento de prácticas y estadías</t>
  </si>
  <si>
    <t>Departamento de investigación y desarrollo</t>
  </si>
  <si>
    <t>Departamento de educación contínua</t>
  </si>
  <si>
    <t>Oficina de la C. Subdirección de Extensión Universitaria</t>
  </si>
  <si>
    <t>Departamento de Extensión Universitaria</t>
  </si>
  <si>
    <t>Oficina del la C. Dirección de Planeación, Evaluación y Sistemas</t>
  </si>
  <si>
    <t>Oficina del C. Subdirector de Sistemas</t>
  </si>
  <si>
    <t>Departamento de Desarrollo de Software</t>
  </si>
  <si>
    <t>Oficina del C. Subdirección de Planeación y Evaluación</t>
  </si>
  <si>
    <t>Oficina del C. Director de Administración y Finanzas</t>
  </si>
  <si>
    <t>Departamento de Contabilidad</t>
  </si>
  <si>
    <t>Departamento de Compras</t>
  </si>
  <si>
    <t>Departamento de Servicios Generales</t>
  </si>
  <si>
    <t>Subdirección de Recursos Humanos</t>
  </si>
  <si>
    <t>Oficina del C. Subdirector de Recursos Humanos</t>
  </si>
  <si>
    <t>Universidad Tecnológica de Chihuahua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</si>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</sst>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93</xdr:row>
      <xdr:rowOff>0</xdr:rowOff>
    </xdr:from>
    <xdr:to>
      <xdr:col>2</xdr:col>
      <xdr:colOff>279098</xdr:colOff>
      <xdr:row>103</xdr:row>
      <xdr:rowOff>51858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43417" y="18139833"/>
          <a:ext cx="2808514" cy="1533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0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es-MX" sz="10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es-MX" sz="10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es-MX" sz="10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r>
            <a:rPr lang="es-MX" sz="1000" b="1">
              <a:latin typeface="Tahoma" pitchFamily="34" charset="0"/>
              <a:ea typeface="Tahoma" pitchFamily="34" charset="0"/>
              <a:cs typeface="Tahoma" pitchFamily="34" charset="0"/>
            </a:rPr>
            <a:t>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Carlos Eduardo Flores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Peña</a:t>
          </a:r>
          <a:endParaRPr lang="es-MX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380997</xdr:colOff>
      <xdr:row>93</xdr:row>
      <xdr:rowOff>0</xdr:rowOff>
    </xdr:from>
    <xdr:to>
      <xdr:col>7</xdr:col>
      <xdr:colOff>927097</xdr:colOff>
      <xdr:row>103</xdr:row>
      <xdr:rowOff>23283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106580" y="18139833"/>
          <a:ext cx="2514600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</a:t>
          </a:r>
          <a:endParaRPr lang="es-MX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C.P. Ricardo Guevara</a:t>
          </a: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Velázquez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207"/>
  <sheetViews>
    <sheetView tabSelected="1" topLeftCell="A68" zoomScale="90" zoomScaleNormal="90" workbookViewId="0">
      <selection activeCell="F104" sqref="F104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55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56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SUM(C10:C48)</f>
        <v>52545555.5</v>
      </c>
      <c r="D9" s="12">
        <f>SUM(D10:D48)</f>
        <v>39680069.790000007</v>
      </c>
      <c r="E9" s="18">
        <f>SUM(C9:D9)</f>
        <v>92225625.290000007</v>
      </c>
      <c r="F9" s="12">
        <f>SUM(F10:F48)</f>
        <v>92217606.74000001</v>
      </c>
      <c r="G9" s="12">
        <f>SUM(G10:G48)</f>
        <v>92217606.74000001</v>
      </c>
      <c r="H9" s="18">
        <f>SUM(E9-F9)</f>
        <v>8018.5499999970198</v>
      </c>
    </row>
    <row r="10" spans="2:9" x14ac:dyDescent="0.2">
      <c r="B10" s="7" t="s">
        <v>16</v>
      </c>
      <c r="C10" s="8">
        <v>51446644.229999997</v>
      </c>
      <c r="D10" s="8">
        <v>-50294850.369999997</v>
      </c>
      <c r="E10" s="8">
        <v>803860.04999999702</v>
      </c>
      <c r="F10" s="8">
        <v>1151793.5</v>
      </c>
      <c r="G10" s="8">
        <v>1151793.5</v>
      </c>
      <c r="H10" s="8">
        <v>1864129.0299999949</v>
      </c>
    </row>
    <row r="11" spans="2:9" x14ac:dyDescent="0.2">
      <c r="B11" s="7" t="s">
        <v>17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</row>
    <row r="12" spans="2:9" x14ac:dyDescent="0.2">
      <c r="B12" s="7" t="s">
        <v>18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2:9" x14ac:dyDescent="0.2">
      <c r="B13" s="7" t="s">
        <v>19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2:9" x14ac:dyDescent="0.2">
      <c r="B14" s="7" t="s">
        <v>20</v>
      </c>
      <c r="C14" s="8">
        <v>0</v>
      </c>
      <c r="D14" s="8">
        <v>2402395.19</v>
      </c>
      <c r="E14" s="8">
        <v>1526468.8</v>
      </c>
      <c r="F14" s="8">
        <v>2402395.13</v>
      </c>
      <c r="G14" s="8">
        <v>2402395.13</v>
      </c>
      <c r="H14" s="8">
        <v>206313.28000000003</v>
      </c>
    </row>
    <row r="15" spans="2:9" x14ac:dyDescent="0.2">
      <c r="B15" s="7" t="s">
        <v>21</v>
      </c>
      <c r="C15" s="8">
        <v>0</v>
      </c>
      <c r="D15" s="8">
        <v>8013860.0599999996</v>
      </c>
      <c r="E15" s="8">
        <v>5816764.3600000003</v>
      </c>
      <c r="F15" s="8">
        <v>8013859.8899999997</v>
      </c>
      <c r="G15" s="8">
        <v>8013859.8899999997</v>
      </c>
      <c r="H15" s="8">
        <v>1753306.8600000003</v>
      </c>
    </row>
    <row r="16" spans="2:9" x14ac:dyDescent="0.2">
      <c r="B16" s="7" t="s">
        <v>22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2:8" ht="24" x14ac:dyDescent="0.2">
      <c r="B17" s="7" t="s">
        <v>23</v>
      </c>
      <c r="C17" s="8">
        <v>0</v>
      </c>
      <c r="D17" s="8">
        <v>7863690</v>
      </c>
      <c r="E17" s="8">
        <v>4603968.8</v>
      </c>
      <c r="F17" s="8">
        <v>7863690</v>
      </c>
      <c r="G17" s="8">
        <v>7863690</v>
      </c>
      <c r="H17" s="8">
        <v>377437.04999999981</v>
      </c>
    </row>
    <row r="18" spans="2:8" x14ac:dyDescent="0.2">
      <c r="B18" s="7" t="s">
        <v>24</v>
      </c>
      <c r="C18" s="8">
        <v>0</v>
      </c>
      <c r="D18" s="8">
        <v>8250826.0999999996</v>
      </c>
      <c r="E18" s="8">
        <v>4855249.9000000004</v>
      </c>
      <c r="F18" s="8">
        <v>8242811.0300000003</v>
      </c>
      <c r="G18" s="8">
        <v>8242811.0300000003</v>
      </c>
      <c r="H18" s="8">
        <v>251040.4700000002</v>
      </c>
    </row>
    <row r="19" spans="2:8" x14ac:dyDescent="0.2">
      <c r="B19" s="7" t="s">
        <v>25</v>
      </c>
      <c r="C19" s="8">
        <v>0</v>
      </c>
      <c r="D19" s="8">
        <v>7259069.4199999999</v>
      </c>
      <c r="E19" s="8">
        <v>4078698.81</v>
      </c>
      <c r="F19" s="8">
        <v>7259069.3300000001</v>
      </c>
      <c r="G19" s="8">
        <v>7259069.3300000001</v>
      </c>
      <c r="H19" s="8">
        <v>290504.20999999996</v>
      </c>
    </row>
    <row r="20" spans="2:8" x14ac:dyDescent="0.2">
      <c r="B20" s="7" t="s">
        <v>26</v>
      </c>
      <c r="C20" s="8">
        <v>0</v>
      </c>
      <c r="D20" s="8">
        <v>4775236.09</v>
      </c>
      <c r="E20" s="8">
        <v>2977093.77</v>
      </c>
      <c r="F20" s="8">
        <v>4775235.9000000004</v>
      </c>
      <c r="G20" s="8">
        <v>4775235.9000000004</v>
      </c>
      <c r="H20" s="8">
        <v>470272.10999999987</v>
      </c>
    </row>
    <row r="21" spans="2:8" x14ac:dyDescent="0.2">
      <c r="B21" s="7" t="s">
        <v>27</v>
      </c>
      <c r="C21" s="8">
        <v>0</v>
      </c>
      <c r="D21" s="8">
        <v>7826140.1200000001</v>
      </c>
      <c r="E21" s="8">
        <v>4254685.1900000004</v>
      </c>
      <c r="F21" s="8">
        <v>7826139.9800000004</v>
      </c>
      <c r="G21" s="8">
        <v>7826139.9800000004</v>
      </c>
      <c r="H21" s="8">
        <v>345460.66999999993</v>
      </c>
    </row>
    <row r="22" spans="2:8" ht="24" x14ac:dyDescent="0.2">
      <c r="B22" s="7" t="s">
        <v>28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</row>
    <row r="23" spans="2:8" ht="24" x14ac:dyDescent="0.2">
      <c r="B23" s="7" t="s">
        <v>29</v>
      </c>
      <c r="C23" s="8">
        <v>0</v>
      </c>
      <c r="D23" s="8">
        <v>1780370.74</v>
      </c>
      <c r="E23" s="8">
        <v>1363344.24</v>
      </c>
      <c r="F23" s="8">
        <v>1780370.59</v>
      </c>
      <c r="G23" s="8">
        <v>1780370.59</v>
      </c>
      <c r="H23" s="8">
        <v>322083.35999999987</v>
      </c>
    </row>
    <row r="24" spans="2:8" ht="24" x14ac:dyDescent="0.2">
      <c r="B24" s="7" t="s">
        <v>30</v>
      </c>
      <c r="C24" s="8">
        <v>0</v>
      </c>
      <c r="D24" s="8">
        <v>381877.05</v>
      </c>
      <c r="E24" s="8">
        <v>744180.04</v>
      </c>
      <c r="F24" s="8">
        <v>381876.89</v>
      </c>
      <c r="G24" s="8">
        <v>381876.89</v>
      </c>
      <c r="H24" s="8">
        <v>664953.09000000008</v>
      </c>
    </row>
    <row r="25" spans="2:8" x14ac:dyDescent="0.2">
      <c r="B25" s="7" t="s">
        <v>31</v>
      </c>
      <c r="C25" s="8">
        <v>0</v>
      </c>
      <c r="D25" s="8">
        <v>2710081.09</v>
      </c>
      <c r="E25" s="8">
        <v>1592356.57</v>
      </c>
      <c r="F25" s="8">
        <v>2710081.05</v>
      </c>
      <c r="G25" s="8">
        <v>2710081.05</v>
      </c>
      <c r="H25" s="8">
        <v>325714.91999999993</v>
      </c>
    </row>
    <row r="26" spans="2:8" ht="24" x14ac:dyDescent="0.2">
      <c r="B26" s="7" t="s">
        <v>32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</row>
    <row r="27" spans="2:8" x14ac:dyDescent="0.2">
      <c r="B27" s="7" t="s">
        <v>33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</row>
    <row r="28" spans="2:8" ht="24" x14ac:dyDescent="0.2">
      <c r="B28" s="7" t="s">
        <v>34</v>
      </c>
      <c r="C28" s="8">
        <v>0</v>
      </c>
      <c r="D28" s="8">
        <v>6704788.7300000004</v>
      </c>
      <c r="E28" s="8">
        <v>5864942.4900000002</v>
      </c>
      <c r="F28" s="8">
        <v>6704788.54</v>
      </c>
      <c r="G28" s="8">
        <v>6704788.54</v>
      </c>
      <c r="H28" s="8">
        <v>2796787.86</v>
      </c>
    </row>
    <row r="29" spans="2:8" x14ac:dyDescent="0.2">
      <c r="B29" s="7" t="s">
        <v>35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</row>
    <row r="30" spans="2:8" ht="24" x14ac:dyDescent="0.2">
      <c r="B30" s="7" t="s">
        <v>36</v>
      </c>
      <c r="C30" s="8">
        <v>0</v>
      </c>
      <c r="D30" s="8">
        <v>1519245.13</v>
      </c>
      <c r="E30" s="8">
        <v>959032.81</v>
      </c>
      <c r="F30" s="8">
        <v>1519245.1</v>
      </c>
      <c r="G30" s="8">
        <v>1519245.1</v>
      </c>
      <c r="H30" s="8">
        <v>208610.40999999992</v>
      </c>
    </row>
    <row r="31" spans="2:8" x14ac:dyDescent="0.2">
      <c r="B31" s="7" t="s">
        <v>37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</row>
    <row r="32" spans="2:8" x14ac:dyDescent="0.2">
      <c r="B32" s="7" t="s">
        <v>38</v>
      </c>
      <c r="C32" s="8">
        <v>0</v>
      </c>
      <c r="D32" s="8">
        <v>0.2</v>
      </c>
      <c r="E32" s="8">
        <v>71600</v>
      </c>
      <c r="F32" s="8">
        <v>0</v>
      </c>
      <c r="G32" s="8">
        <v>0</v>
      </c>
      <c r="H32" s="8">
        <v>71600</v>
      </c>
    </row>
    <row r="33" spans="2:8" x14ac:dyDescent="0.2">
      <c r="B33" s="7" t="s">
        <v>39</v>
      </c>
      <c r="C33" s="8">
        <v>0</v>
      </c>
      <c r="D33" s="8">
        <v>2278505.88</v>
      </c>
      <c r="E33" s="8">
        <v>2730725.44</v>
      </c>
      <c r="F33" s="8">
        <v>2278505.48</v>
      </c>
      <c r="G33" s="8">
        <v>2278505.48</v>
      </c>
      <c r="H33" s="8">
        <v>1548384.15</v>
      </c>
    </row>
    <row r="34" spans="2:8" x14ac:dyDescent="0.2">
      <c r="B34" s="7" t="s">
        <v>40</v>
      </c>
      <c r="C34" s="8">
        <v>0</v>
      </c>
      <c r="D34" s="8">
        <v>1930400.15</v>
      </c>
      <c r="E34" s="8">
        <v>1353763.26</v>
      </c>
      <c r="F34" s="8">
        <v>1930400.15</v>
      </c>
      <c r="G34" s="8">
        <v>1930400.15</v>
      </c>
      <c r="H34" s="8">
        <v>48568.420000000042</v>
      </c>
    </row>
    <row r="35" spans="2:8" x14ac:dyDescent="0.2">
      <c r="B35" s="7" t="s">
        <v>41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</row>
    <row r="36" spans="2:8" x14ac:dyDescent="0.2">
      <c r="B36" s="7" t="s">
        <v>42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</row>
    <row r="37" spans="2:8" ht="24" x14ac:dyDescent="0.2">
      <c r="B37" s="7" t="s">
        <v>43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</row>
    <row r="38" spans="2:8" x14ac:dyDescent="0.2">
      <c r="B38" s="7" t="s">
        <v>44</v>
      </c>
      <c r="C38" s="8">
        <v>4661</v>
      </c>
      <c r="D38" s="8">
        <v>3410563.61</v>
      </c>
      <c r="E38" s="8">
        <v>2339938.16</v>
      </c>
      <c r="F38" s="8">
        <v>3415224.5</v>
      </c>
      <c r="G38" s="8">
        <v>3415224.5</v>
      </c>
      <c r="H38" s="8">
        <v>1473216.66</v>
      </c>
    </row>
    <row r="39" spans="2:8" ht="24" x14ac:dyDescent="0.2">
      <c r="B39" s="7" t="s">
        <v>45</v>
      </c>
      <c r="C39" s="8">
        <v>65447.77</v>
      </c>
      <c r="D39" s="8">
        <v>2061126.93</v>
      </c>
      <c r="E39" s="8">
        <v>1932198.36</v>
      </c>
      <c r="F39" s="8">
        <v>2126574.58</v>
      </c>
      <c r="G39" s="8">
        <v>2126574.58</v>
      </c>
      <c r="H39" s="8">
        <v>823744.01</v>
      </c>
    </row>
    <row r="40" spans="2:8" x14ac:dyDescent="0.2">
      <c r="B40" s="7" t="s">
        <v>46</v>
      </c>
      <c r="C40" s="8">
        <v>0</v>
      </c>
      <c r="D40" s="8">
        <v>4106674.99</v>
      </c>
      <c r="E40" s="8">
        <v>3921807.02</v>
      </c>
      <c r="F40" s="8">
        <v>4106674.73</v>
      </c>
      <c r="G40" s="8">
        <v>4106674.73</v>
      </c>
      <c r="H40" s="8">
        <v>2856425.18</v>
      </c>
    </row>
    <row r="41" spans="2:8" x14ac:dyDescent="0.2">
      <c r="B41" s="7" t="s">
        <v>47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</row>
    <row r="42" spans="2:8" ht="24" x14ac:dyDescent="0.2">
      <c r="B42" s="7" t="s">
        <v>48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</row>
    <row r="43" spans="2:8" ht="24" x14ac:dyDescent="0.2">
      <c r="B43" s="7" t="s">
        <v>49</v>
      </c>
      <c r="C43" s="8">
        <v>0</v>
      </c>
      <c r="D43" s="8">
        <v>7405409.6299999999</v>
      </c>
      <c r="E43" s="8">
        <v>7003000.1100000003</v>
      </c>
      <c r="F43" s="8">
        <v>7405409.3099999996</v>
      </c>
      <c r="G43" s="8">
        <v>7405409.3099999996</v>
      </c>
      <c r="H43" s="8">
        <v>4603074.1099999994</v>
      </c>
    </row>
    <row r="44" spans="2:8" x14ac:dyDescent="0.2">
      <c r="B44" s="7" t="s">
        <v>50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</row>
    <row r="45" spans="2:8" x14ac:dyDescent="0.2">
      <c r="B45" s="7" t="s">
        <v>51</v>
      </c>
      <c r="C45" s="8">
        <v>0</v>
      </c>
      <c r="D45" s="8">
        <v>14652.51</v>
      </c>
      <c r="E45" s="8">
        <v>30800</v>
      </c>
      <c r="F45" s="8">
        <v>14652.47</v>
      </c>
      <c r="G45" s="8">
        <v>14652.47</v>
      </c>
      <c r="H45" s="8">
        <v>21019.53</v>
      </c>
    </row>
    <row r="46" spans="2:8" x14ac:dyDescent="0.2">
      <c r="B46" s="7" t="s">
        <v>52</v>
      </c>
      <c r="C46" s="8">
        <v>1028802.5</v>
      </c>
      <c r="D46" s="8">
        <v>7809051.0899999999</v>
      </c>
      <c r="E46" s="8">
        <v>8103106.0499999998</v>
      </c>
      <c r="F46" s="8">
        <v>8837853.4000000004</v>
      </c>
      <c r="G46" s="8">
        <v>8837853.4000000004</v>
      </c>
      <c r="H46" s="8">
        <v>4664407.84</v>
      </c>
    </row>
    <row r="47" spans="2:8" x14ac:dyDescent="0.2">
      <c r="B47" s="7" t="s">
        <v>53</v>
      </c>
      <c r="C47" s="8">
        <v>0</v>
      </c>
      <c r="D47" s="8">
        <v>1470955.45</v>
      </c>
      <c r="E47" s="8">
        <v>947712.78</v>
      </c>
      <c r="F47" s="8">
        <v>1470955.19</v>
      </c>
      <c r="G47" s="8">
        <v>1470955.19</v>
      </c>
      <c r="H47" s="8">
        <v>173457.36</v>
      </c>
    </row>
    <row r="48" spans="2:8" ht="24" x14ac:dyDescent="0.2">
      <c r="B48" s="7" t="s">
        <v>54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</row>
    <row r="49" spans="2:8" ht="12" customHeight="1" x14ac:dyDescent="0.2">
      <c r="B49" s="9"/>
      <c r="C49" s="10"/>
      <c r="D49" s="10"/>
      <c r="E49" s="10"/>
      <c r="F49" s="10"/>
      <c r="G49" s="10"/>
      <c r="H49" s="10"/>
    </row>
    <row r="50" spans="2:8" ht="25.5" customHeight="1" x14ac:dyDescent="0.2">
      <c r="B50" s="2" t="s">
        <v>13</v>
      </c>
      <c r="C50" s="13">
        <f>SUM(C51:C89)</f>
        <v>57292440.5</v>
      </c>
      <c r="D50" s="13">
        <f t="shared" ref="D50:G50" si="0">SUM(D51:D89)</f>
        <v>17138569.650000002</v>
      </c>
      <c r="E50" s="19">
        <f t="shared" ref="E50" si="1">SUM(C50:D50)</f>
        <v>74431010.150000006</v>
      </c>
      <c r="F50" s="13">
        <f t="shared" si="0"/>
        <v>71192063.349999979</v>
      </c>
      <c r="G50" s="13">
        <f t="shared" si="0"/>
        <v>71192063.349999979</v>
      </c>
      <c r="H50" s="19">
        <f>SUM(E50-F50)</f>
        <v>3238946.8000000268</v>
      </c>
    </row>
    <row r="51" spans="2:8" x14ac:dyDescent="0.2">
      <c r="B51" s="7" t="s">
        <v>16</v>
      </c>
      <c r="C51" s="8">
        <v>55188443.5</v>
      </c>
      <c r="D51" s="8">
        <v>-54403690.840000004</v>
      </c>
      <c r="E51" s="8">
        <v>1268945.0700000003</v>
      </c>
      <c r="F51" s="8">
        <v>784752.45</v>
      </c>
      <c r="G51" s="8">
        <v>784752.45</v>
      </c>
      <c r="H51" s="8">
        <v>24241693.689999998</v>
      </c>
    </row>
    <row r="52" spans="2:8" x14ac:dyDescent="0.2">
      <c r="B52" s="7" t="s">
        <v>17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</row>
    <row r="53" spans="2:8" x14ac:dyDescent="0.2">
      <c r="B53" s="7" t="s">
        <v>18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</row>
    <row r="54" spans="2:8" x14ac:dyDescent="0.2">
      <c r="B54" s="7" t="s">
        <v>19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</row>
    <row r="55" spans="2:8" x14ac:dyDescent="0.2">
      <c r="B55" s="7" t="s">
        <v>20</v>
      </c>
      <c r="C55" s="8">
        <v>0</v>
      </c>
      <c r="D55" s="8">
        <v>687284.92</v>
      </c>
      <c r="E55" s="8">
        <v>621947.07999999996</v>
      </c>
      <c r="F55" s="8">
        <v>687284.9</v>
      </c>
      <c r="G55" s="8">
        <v>687284.9</v>
      </c>
      <c r="H55" s="8">
        <v>10364.919999999984</v>
      </c>
    </row>
    <row r="56" spans="2:8" x14ac:dyDescent="0.2">
      <c r="B56" s="7" t="s">
        <v>21</v>
      </c>
      <c r="C56" s="8">
        <v>0</v>
      </c>
      <c r="D56" s="8">
        <v>9012521.1300000008</v>
      </c>
      <c r="E56" s="8">
        <v>6977878.6799999997</v>
      </c>
      <c r="F56" s="8">
        <v>8409048.9100000001</v>
      </c>
      <c r="G56" s="8">
        <v>8409048.9100000001</v>
      </c>
      <c r="H56" s="8">
        <v>548975.75999999978</v>
      </c>
    </row>
    <row r="57" spans="2:8" x14ac:dyDescent="0.2">
      <c r="B57" s="7" t="s">
        <v>22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</row>
    <row r="58" spans="2:8" ht="24" x14ac:dyDescent="0.2">
      <c r="B58" s="7" t="s">
        <v>23</v>
      </c>
      <c r="C58" s="8">
        <v>0</v>
      </c>
      <c r="D58" s="8">
        <v>7931325.0999999996</v>
      </c>
      <c r="E58" s="8">
        <v>7289382.4299999997</v>
      </c>
      <c r="F58" s="8">
        <v>7931325.0999999996</v>
      </c>
      <c r="G58" s="8">
        <v>7931325.0999999996</v>
      </c>
      <c r="H58" s="8">
        <v>248783.29999999981</v>
      </c>
    </row>
    <row r="59" spans="2:8" x14ac:dyDescent="0.2">
      <c r="B59" s="7" t="s">
        <v>24</v>
      </c>
      <c r="C59" s="8">
        <v>0</v>
      </c>
      <c r="D59" s="8">
        <v>7631325.2300000004</v>
      </c>
      <c r="E59" s="8">
        <v>6904869.6500000004</v>
      </c>
      <c r="F59" s="8">
        <v>7631325.1500000004</v>
      </c>
      <c r="G59" s="8">
        <v>7631325.1500000004</v>
      </c>
      <c r="H59" s="8">
        <v>159955.66000000015</v>
      </c>
    </row>
    <row r="60" spans="2:8" x14ac:dyDescent="0.2">
      <c r="B60" s="7" t="s">
        <v>25</v>
      </c>
      <c r="C60" s="8">
        <v>0</v>
      </c>
      <c r="D60" s="8">
        <v>10286591.109999999</v>
      </c>
      <c r="E60" s="8">
        <v>10013680.720000001</v>
      </c>
      <c r="F60" s="8">
        <v>8409679.9399999995</v>
      </c>
      <c r="G60" s="8">
        <v>8409679.9399999995</v>
      </c>
      <c r="H60" s="8">
        <v>166748.44999999972</v>
      </c>
    </row>
    <row r="61" spans="2:8" x14ac:dyDescent="0.2">
      <c r="B61" s="7" t="s">
        <v>26</v>
      </c>
      <c r="C61" s="8">
        <v>0</v>
      </c>
      <c r="D61" s="8">
        <v>5255343.4000000004</v>
      </c>
      <c r="E61" s="8">
        <v>4663710.04</v>
      </c>
      <c r="F61" s="8">
        <v>5255343.4000000004</v>
      </c>
      <c r="G61" s="8">
        <v>5255343.4000000004</v>
      </c>
      <c r="H61" s="8">
        <v>184354.70000000019</v>
      </c>
    </row>
    <row r="62" spans="2:8" x14ac:dyDescent="0.2">
      <c r="B62" s="7" t="s">
        <v>27</v>
      </c>
      <c r="C62" s="8">
        <v>0</v>
      </c>
      <c r="D62" s="8">
        <v>7670532.96</v>
      </c>
      <c r="E62" s="8">
        <v>7061105.6699999999</v>
      </c>
      <c r="F62" s="8">
        <v>7670532.9000000004</v>
      </c>
      <c r="G62" s="8">
        <v>7670532.9000000004</v>
      </c>
      <c r="H62" s="8">
        <v>203586.91000000015</v>
      </c>
    </row>
    <row r="63" spans="2:8" ht="24" x14ac:dyDescent="0.2">
      <c r="B63" s="7" t="s">
        <v>28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</row>
    <row r="64" spans="2:8" ht="24" x14ac:dyDescent="0.2">
      <c r="B64" s="7" t="s">
        <v>29</v>
      </c>
      <c r="C64" s="8">
        <v>0</v>
      </c>
      <c r="D64" s="8">
        <v>1975408.02</v>
      </c>
      <c r="E64" s="8">
        <v>1718782.03</v>
      </c>
      <c r="F64" s="8">
        <v>1975407.98</v>
      </c>
      <c r="G64" s="8">
        <v>1975407.98</v>
      </c>
      <c r="H64" s="8">
        <v>96374.599999999977</v>
      </c>
    </row>
    <row r="65" spans="2:8" ht="24" x14ac:dyDescent="0.2">
      <c r="B65" s="7" t="s">
        <v>30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</row>
    <row r="66" spans="2:8" x14ac:dyDescent="0.2">
      <c r="B66" s="7" t="s">
        <v>31</v>
      </c>
      <c r="C66" s="8">
        <v>0</v>
      </c>
      <c r="D66" s="8">
        <v>2227281.34</v>
      </c>
      <c r="E66" s="8">
        <v>1992533.25</v>
      </c>
      <c r="F66" s="8">
        <v>2227281.33</v>
      </c>
      <c r="G66" s="8">
        <v>2227281.33</v>
      </c>
      <c r="H66" s="8">
        <v>188439.8600000001</v>
      </c>
    </row>
    <row r="67" spans="2:8" ht="24" x14ac:dyDescent="0.2">
      <c r="B67" s="7" t="s">
        <v>32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</row>
    <row r="68" spans="2:8" x14ac:dyDescent="0.2">
      <c r="B68" s="7" t="s">
        <v>33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</row>
    <row r="69" spans="2:8" ht="24" x14ac:dyDescent="0.2">
      <c r="B69" s="7" t="s">
        <v>34</v>
      </c>
      <c r="C69" s="8">
        <v>0</v>
      </c>
      <c r="D69" s="8">
        <v>1537930.07</v>
      </c>
      <c r="E69" s="8">
        <v>1396094.56</v>
      </c>
      <c r="F69" s="8">
        <v>1537930.03</v>
      </c>
      <c r="G69" s="8">
        <v>1537930.03</v>
      </c>
      <c r="H69" s="8">
        <v>61893.730000000098</v>
      </c>
    </row>
    <row r="70" spans="2:8" x14ac:dyDescent="0.2">
      <c r="B70" s="7" t="s">
        <v>35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</row>
    <row r="71" spans="2:8" ht="24" x14ac:dyDescent="0.2">
      <c r="B71" s="7" t="s">
        <v>36</v>
      </c>
      <c r="C71" s="8">
        <v>0</v>
      </c>
      <c r="D71" s="8">
        <v>1865073.15</v>
      </c>
      <c r="E71" s="8">
        <v>1401284.61</v>
      </c>
      <c r="F71" s="8">
        <v>1865073.12</v>
      </c>
      <c r="G71" s="8">
        <v>1865073.12</v>
      </c>
      <c r="H71" s="8">
        <v>73064.79999999993</v>
      </c>
    </row>
    <row r="72" spans="2:8" x14ac:dyDescent="0.2">
      <c r="B72" s="7" t="s">
        <v>37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</row>
    <row r="73" spans="2:8" x14ac:dyDescent="0.2">
      <c r="B73" s="7" t="s">
        <v>38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</row>
    <row r="74" spans="2:8" x14ac:dyDescent="0.2">
      <c r="B74" s="7" t="s">
        <v>39</v>
      </c>
      <c r="C74" s="8">
        <v>0</v>
      </c>
      <c r="D74" s="8">
        <v>1429399.35</v>
      </c>
      <c r="E74" s="8">
        <v>1305872.46</v>
      </c>
      <c r="F74" s="8">
        <v>1429399.31</v>
      </c>
      <c r="G74" s="8">
        <v>1429399.31</v>
      </c>
      <c r="H74" s="8">
        <v>66515.760000000009</v>
      </c>
    </row>
    <row r="75" spans="2:8" x14ac:dyDescent="0.2">
      <c r="B75" s="7" t="s">
        <v>40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</row>
    <row r="76" spans="2:8" x14ac:dyDescent="0.2">
      <c r="B76" s="7" t="s">
        <v>41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</row>
    <row r="77" spans="2:8" x14ac:dyDescent="0.2">
      <c r="B77" s="7" t="s">
        <v>42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</row>
    <row r="78" spans="2:8" ht="24" x14ac:dyDescent="0.2">
      <c r="B78" s="7" t="s">
        <v>43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</row>
    <row r="79" spans="2:8" x14ac:dyDescent="0.2">
      <c r="B79" s="7" t="s">
        <v>44</v>
      </c>
      <c r="C79" s="8">
        <v>5000</v>
      </c>
      <c r="D79" s="8">
        <v>1629979.96</v>
      </c>
      <c r="E79" s="8">
        <v>1466143</v>
      </c>
      <c r="F79" s="8">
        <v>1634979.88</v>
      </c>
      <c r="G79" s="8">
        <v>1634979.88</v>
      </c>
      <c r="H79" s="8">
        <v>36325.219999999972</v>
      </c>
    </row>
    <row r="80" spans="2:8" ht="24" x14ac:dyDescent="0.2">
      <c r="B80" s="7" t="s">
        <v>45</v>
      </c>
      <c r="C80" s="8">
        <v>125000.04</v>
      </c>
      <c r="D80" s="8">
        <v>1321270.5</v>
      </c>
      <c r="E80" s="8">
        <v>1467487.69</v>
      </c>
      <c r="F80" s="8">
        <v>1446270.46</v>
      </c>
      <c r="G80" s="8">
        <v>1446270.46</v>
      </c>
      <c r="H80" s="8">
        <v>156876.35000000009</v>
      </c>
    </row>
    <row r="81" spans="2:8" x14ac:dyDescent="0.2">
      <c r="B81" s="7" t="s">
        <v>46</v>
      </c>
      <c r="C81" s="8">
        <v>0</v>
      </c>
      <c r="D81" s="8">
        <v>7314580.2400000002</v>
      </c>
      <c r="E81" s="8">
        <v>7312427.96</v>
      </c>
      <c r="F81" s="8">
        <v>6902577.6600000001</v>
      </c>
      <c r="G81" s="8">
        <v>6902577.6600000001</v>
      </c>
      <c r="H81" s="8">
        <v>96551.449999999953</v>
      </c>
    </row>
    <row r="82" spans="2:8" x14ac:dyDescent="0.2">
      <c r="B82" s="7" t="s">
        <v>47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</row>
    <row r="83" spans="2:8" ht="24" x14ac:dyDescent="0.2">
      <c r="B83" s="7" t="s">
        <v>48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</row>
    <row r="84" spans="2:8" ht="24" x14ac:dyDescent="0.2">
      <c r="B84" s="7" t="s">
        <v>49</v>
      </c>
      <c r="C84" s="8">
        <v>0</v>
      </c>
      <c r="D84" s="8">
        <v>2551101.91</v>
      </c>
      <c r="E84" s="8">
        <v>1687406.42</v>
      </c>
      <c r="F84" s="8">
        <v>2204836.0699999998</v>
      </c>
      <c r="G84" s="8">
        <v>2204836.0699999998</v>
      </c>
      <c r="H84" s="8">
        <v>53176.910000000033</v>
      </c>
    </row>
    <row r="85" spans="2:8" x14ac:dyDescent="0.2">
      <c r="B85" s="7" t="s">
        <v>50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</row>
    <row r="86" spans="2:8" x14ac:dyDescent="0.2">
      <c r="B86" s="7" t="s">
        <v>51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</row>
    <row r="87" spans="2:8" x14ac:dyDescent="0.2">
      <c r="B87" s="7" t="s">
        <v>52</v>
      </c>
      <c r="C87" s="8">
        <v>1973996.96</v>
      </c>
      <c r="D87" s="8">
        <v>-277256.21999999997</v>
      </c>
      <c r="E87" s="8">
        <v>2333978.11</v>
      </c>
      <c r="F87" s="8">
        <v>1696446.52</v>
      </c>
      <c r="G87" s="8">
        <v>1696446.52</v>
      </c>
      <c r="H87" s="8">
        <v>2383374.81</v>
      </c>
    </row>
    <row r="88" spans="2:8" x14ac:dyDescent="0.2">
      <c r="B88" s="7" t="s">
        <v>53</v>
      </c>
      <c r="C88" s="8">
        <v>0</v>
      </c>
      <c r="D88" s="8">
        <v>1492568.32</v>
      </c>
      <c r="E88" s="8">
        <v>1406324.07</v>
      </c>
      <c r="F88" s="8">
        <v>1492568.24</v>
      </c>
      <c r="G88" s="8">
        <v>1492568.24</v>
      </c>
      <c r="H88" s="8">
        <v>26004.839999999967</v>
      </c>
    </row>
    <row r="89" spans="2:8" ht="24" x14ac:dyDescent="0.2">
      <c r="B89" s="7" t="s">
        <v>54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</row>
    <row r="90" spans="2:8" ht="12" customHeight="1" x14ac:dyDescent="0.2">
      <c r="B90" s="11"/>
      <c r="C90" s="10"/>
      <c r="D90" s="10"/>
      <c r="E90" s="10"/>
      <c r="F90" s="10"/>
      <c r="G90" s="10"/>
      <c r="H90" s="10"/>
    </row>
    <row r="91" spans="2:8" x14ac:dyDescent="0.2">
      <c r="B91" s="3" t="s">
        <v>14</v>
      </c>
      <c r="C91" s="4">
        <f>SUM(C9+C50)</f>
        <v>109837996</v>
      </c>
      <c r="D91" s="4">
        <f t="shared" ref="D91:H91" si="2">SUM(D9+D50)</f>
        <v>56818639.440000013</v>
      </c>
      <c r="E91" s="4">
        <f t="shared" si="2"/>
        <v>166656635.44</v>
      </c>
      <c r="F91" s="4">
        <f t="shared" si="2"/>
        <v>163409670.08999997</v>
      </c>
      <c r="G91" s="4">
        <f t="shared" si="2"/>
        <v>163409670.08999997</v>
      </c>
      <c r="H91" s="4">
        <f t="shared" si="2"/>
        <v>3246965.3500000238</v>
      </c>
    </row>
    <row r="92" spans="2:8" ht="12.75" thickBot="1" x14ac:dyDescent="0.25">
      <c r="B92" s="5"/>
      <c r="C92" s="6"/>
      <c r="D92" s="6"/>
      <c r="E92" s="21"/>
      <c r="F92" s="6"/>
      <c r="G92" s="6"/>
      <c r="H92" s="14"/>
    </row>
    <row r="93" spans="2:8" s="22" customFormat="1" ht="11.25" customHeight="1" x14ac:dyDescent="0.2">
      <c r="C93" s="23"/>
      <c r="D93" s="23"/>
      <c r="E93" s="23"/>
      <c r="F93" s="23"/>
      <c r="G93" s="23"/>
      <c r="H93" s="23"/>
    </row>
    <row r="94" spans="2:8" s="22" customFormat="1" x14ac:dyDescent="0.2">
      <c r="C94" s="23"/>
      <c r="D94" s="23"/>
      <c r="E94" s="23"/>
      <c r="F94" s="23"/>
      <c r="G94" s="23"/>
      <c r="H94" s="23"/>
    </row>
    <row r="95" spans="2:8" s="22" customFormat="1" x14ac:dyDescent="0.2">
      <c r="C95" s="23"/>
      <c r="D95" s="23"/>
      <c r="E95" s="23"/>
      <c r="F95" s="23"/>
      <c r="G95" s="23"/>
      <c r="H95" s="23"/>
    </row>
    <row r="96" spans="2:8" s="22" customFormat="1" x14ac:dyDescent="0.2">
      <c r="C96" s="23"/>
      <c r="D96" s="23"/>
      <c r="E96" s="23"/>
      <c r="F96" s="23"/>
      <c r="G96" s="23"/>
      <c r="H96" s="23"/>
    </row>
    <row r="97" spans="3:8" s="22" customFormat="1" x14ac:dyDescent="0.2">
      <c r="C97" s="23"/>
      <c r="D97" s="23"/>
      <c r="E97" s="23"/>
      <c r="F97" s="23"/>
      <c r="G97" s="23"/>
      <c r="H97" s="23"/>
    </row>
    <row r="98" spans="3:8" s="22" customFormat="1" x14ac:dyDescent="0.2">
      <c r="C98" s="23"/>
      <c r="D98" s="23"/>
      <c r="E98" s="23"/>
      <c r="F98" s="23"/>
      <c r="G98" s="23"/>
    </row>
    <row r="99" spans="3:8" s="22" customFormat="1" x14ac:dyDescent="0.2">
      <c r="C99" s="23"/>
      <c r="D99" s="23"/>
      <c r="E99" s="23"/>
      <c r="F99" s="23"/>
      <c r="G99" s="23"/>
      <c r="H99" s="23"/>
    </row>
    <row r="100" spans="3:8" s="22" customFormat="1" x14ac:dyDescent="0.2">
      <c r="C100" s="23"/>
      <c r="D100" s="23"/>
      <c r="E100" s="23"/>
      <c r="F100" s="23"/>
      <c r="G100" s="23"/>
      <c r="H100" s="23"/>
    </row>
    <row r="101" spans="3:8" s="22" customFormat="1" x14ac:dyDescent="0.2">
      <c r="C101" s="23"/>
      <c r="D101" s="23"/>
      <c r="E101" s="23"/>
      <c r="F101" s="23"/>
      <c r="G101" s="23"/>
      <c r="H101" s="23"/>
    </row>
    <row r="102" spans="3:8" s="22" customFormat="1" x14ac:dyDescent="0.2">
      <c r="C102" s="23"/>
      <c r="D102" s="23"/>
      <c r="E102" s="23"/>
      <c r="F102" s="23"/>
      <c r="G102" s="23"/>
      <c r="H102" s="23"/>
    </row>
    <row r="103" spans="3:8" s="22" customFormat="1" x14ac:dyDescent="0.2">
      <c r="C103" s="23"/>
      <c r="D103" s="23"/>
      <c r="E103" s="23"/>
      <c r="F103" s="23"/>
      <c r="G103" s="23"/>
      <c r="H103" s="23"/>
    </row>
    <row r="104" spans="3:8" s="22" customFormat="1" x14ac:dyDescent="0.2">
      <c r="C104" s="23"/>
      <c r="D104" s="23"/>
      <c r="E104" s="23"/>
      <c r="F104" s="23"/>
      <c r="G104" s="23"/>
      <c r="H104" s="23"/>
    </row>
    <row r="105" spans="3:8" s="22" customFormat="1" x14ac:dyDescent="0.2">
      <c r="C105" s="23"/>
      <c r="D105" s="23"/>
      <c r="E105" s="23"/>
      <c r="F105" s="23"/>
      <c r="G105" s="23"/>
      <c r="H105" s="23"/>
    </row>
    <row r="106" spans="3:8" s="22" customFormat="1" x14ac:dyDescent="0.2">
      <c r="C106" s="23"/>
      <c r="D106" s="23"/>
      <c r="E106" s="23"/>
      <c r="F106" s="23"/>
      <c r="G106" s="23"/>
      <c r="H106" s="23"/>
    </row>
    <row r="107" spans="3:8" s="22" customFormat="1" x14ac:dyDescent="0.2">
      <c r="C107" s="23"/>
      <c r="D107" s="23"/>
      <c r="E107" s="23"/>
      <c r="F107" s="23"/>
      <c r="G107" s="23"/>
      <c r="H107" s="23"/>
    </row>
    <row r="108" spans="3:8" s="22" customFormat="1" x14ac:dyDescent="0.2">
      <c r="C108" s="23"/>
      <c r="D108" s="23"/>
      <c r="E108" s="23"/>
      <c r="F108" s="23"/>
      <c r="G108" s="23"/>
      <c r="H108" s="23"/>
    </row>
    <row r="109" spans="3:8" s="22" customFormat="1" x14ac:dyDescent="0.2">
      <c r="C109" s="23"/>
      <c r="D109" s="23"/>
      <c r="E109" s="23"/>
      <c r="F109" s="23"/>
      <c r="G109" s="23"/>
      <c r="H109" s="23"/>
    </row>
    <row r="110" spans="3:8" s="22" customFormat="1" x14ac:dyDescent="0.2">
      <c r="C110" s="23"/>
      <c r="D110" s="23"/>
      <c r="E110" s="23"/>
      <c r="F110" s="23"/>
      <c r="G110" s="23"/>
      <c r="H110" s="23"/>
    </row>
    <row r="111" spans="3:8" s="22" customFormat="1" x14ac:dyDescent="0.2">
      <c r="C111" s="23"/>
      <c r="D111" s="23"/>
      <c r="E111" s="23"/>
      <c r="F111" s="23"/>
      <c r="G111" s="23"/>
      <c r="H111" s="23"/>
    </row>
    <row r="112" spans="3:8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19" s="22" customFormat="1" x14ac:dyDescent="0.2">
      <c r="C145" s="23"/>
      <c r="D145" s="23"/>
      <c r="E145" s="23"/>
      <c r="F145" s="23"/>
      <c r="G145" s="23"/>
      <c r="H145" s="23"/>
    </row>
    <row r="146" spans="3:19" s="22" customFormat="1" x14ac:dyDescent="0.2">
      <c r="C146" s="23"/>
      <c r="D146" s="23"/>
      <c r="E146" s="23"/>
      <c r="F146" s="23"/>
      <c r="G146" s="23"/>
      <c r="H146" s="23"/>
    </row>
    <row r="147" spans="3:19" s="22" customFormat="1" x14ac:dyDescent="0.2">
      <c r="C147" s="23"/>
      <c r="D147" s="23"/>
      <c r="E147" s="23"/>
      <c r="F147" s="23"/>
      <c r="G147" s="23"/>
      <c r="H147" s="23"/>
    </row>
    <row r="148" spans="3:19" s="22" customFormat="1" x14ac:dyDescent="0.2">
      <c r="C148" s="23"/>
      <c r="D148" s="23"/>
      <c r="E148" s="23"/>
      <c r="F148" s="23"/>
      <c r="G148" s="23"/>
      <c r="H148" s="23"/>
    </row>
    <row r="149" spans="3:19" s="22" customFormat="1" x14ac:dyDescent="0.2">
      <c r="C149" s="23"/>
      <c r="D149" s="23"/>
      <c r="E149" s="23"/>
      <c r="F149" s="23"/>
      <c r="G149" s="23"/>
      <c r="H149" s="23"/>
    </row>
    <row r="150" spans="3:19" s="22" customFormat="1" x14ac:dyDescent="0.2">
      <c r="C150" s="23"/>
      <c r="D150" s="23"/>
      <c r="E150" s="23"/>
      <c r="F150" s="23"/>
      <c r="G150" s="23"/>
      <c r="H150" s="23"/>
    </row>
    <row r="151" spans="3:19" s="22" customFormat="1" x14ac:dyDescent="0.2">
      <c r="C151" s="23"/>
      <c r="D151" s="23"/>
      <c r="E151" s="23"/>
      <c r="F151" s="23"/>
      <c r="G151" s="23"/>
      <c r="H151" s="23"/>
    </row>
    <row r="152" spans="3:19" s="22" customFormat="1" x14ac:dyDescent="0.2">
      <c r="C152" s="23"/>
      <c r="D152" s="23"/>
      <c r="E152" s="23"/>
      <c r="F152" s="23"/>
      <c r="G152" s="23"/>
      <c r="H152" s="23"/>
    </row>
    <row r="153" spans="3:19" s="22" customFormat="1" x14ac:dyDescent="0.2">
      <c r="C153" s="23"/>
      <c r="D153" s="23"/>
      <c r="E153" s="23"/>
      <c r="F153" s="23"/>
      <c r="G153" s="23"/>
      <c r="H153" s="23"/>
    </row>
    <row r="154" spans="3:19" s="22" customFormat="1" x14ac:dyDescent="0.2">
      <c r="C154" s="23"/>
      <c r="D154" s="23"/>
      <c r="E154" s="23"/>
      <c r="F154" s="23"/>
      <c r="G154" s="23"/>
      <c r="H154" s="23"/>
    </row>
    <row r="155" spans="3:19" s="22" customFormat="1" x14ac:dyDescent="0.2">
      <c r="C155" s="23"/>
      <c r="D155" s="23"/>
      <c r="E155" s="23"/>
      <c r="F155" s="23"/>
      <c r="G155" s="23"/>
      <c r="H155" s="23"/>
    </row>
    <row r="156" spans="3:19" s="22" customFormat="1" x14ac:dyDescent="0.2">
      <c r="C156" s="23"/>
      <c r="D156" s="23"/>
      <c r="E156" s="23"/>
      <c r="F156" s="23"/>
      <c r="G156" s="23"/>
      <c r="H156" s="23"/>
    </row>
    <row r="157" spans="3:19" s="22" customFormat="1" x14ac:dyDescent="0.2">
      <c r="C157" s="23"/>
      <c r="D157" s="23"/>
      <c r="E157" s="23"/>
      <c r="F157" s="23"/>
      <c r="G157" s="23"/>
      <c r="H157" s="23"/>
    </row>
    <row r="158" spans="3:19" s="22" customFormat="1" x14ac:dyDescent="0.2">
      <c r="C158" s="23"/>
      <c r="D158" s="23"/>
      <c r="E158" s="23"/>
      <c r="F158" s="23"/>
      <c r="G158" s="23"/>
      <c r="H158" s="23"/>
    </row>
    <row r="159" spans="3:19" s="22" customFormat="1" x14ac:dyDescent="0.2">
      <c r="C159" s="23"/>
      <c r="D159" s="23"/>
      <c r="E159" s="23"/>
      <c r="F159" s="23"/>
      <c r="G159" s="23"/>
      <c r="H159" s="23"/>
      <c r="S159" s="22" t="s">
        <v>15</v>
      </c>
    </row>
    <row r="160" spans="3:19" s="22" customFormat="1" x14ac:dyDescent="0.2">
      <c r="C160" s="23"/>
      <c r="D160" s="23"/>
      <c r="E160" s="23"/>
      <c r="F160" s="23"/>
      <c r="G160" s="23"/>
      <c r="H160" s="23"/>
    </row>
    <row r="161" spans="3:8" s="22" customFormat="1" x14ac:dyDescent="0.2">
      <c r="C161" s="23"/>
      <c r="D161" s="23"/>
      <c r="E161" s="23"/>
      <c r="F161" s="23"/>
      <c r="G161" s="23"/>
      <c r="H161" s="23"/>
    </row>
    <row r="162" spans="3:8" s="22" customFormat="1" x14ac:dyDescent="0.2">
      <c r="C162" s="23"/>
      <c r="D162" s="23"/>
      <c r="E162" s="23"/>
      <c r="F162" s="23"/>
      <c r="G162" s="23"/>
      <c r="H162" s="23"/>
    </row>
    <row r="163" spans="3:8" s="22" customFormat="1" x14ac:dyDescent="0.2">
      <c r="C163" s="23"/>
      <c r="D163" s="23"/>
      <c r="E163" s="23"/>
      <c r="F163" s="23"/>
      <c r="G163" s="23"/>
      <c r="H163" s="23"/>
    </row>
    <row r="164" spans="3:8" s="22" customFormat="1" x14ac:dyDescent="0.2">
      <c r="C164" s="23"/>
      <c r="D164" s="23"/>
      <c r="E164" s="23"/>
      <c r="F164" s="23"/>
      <c r="G164" s="23"/>
      <c r="H164" s="23"/>
    </row>
    <row r="165" spans="3:8" s="22" customFormat="1" x14ac:dyDescent="0.2">
      <c r="C165" s="23"/>
      <c r="D165" s="23"/>
      <c r="E165" s="23"/>
      <c r="F165" s="23"/>
      <c r="G165" s="23"/>
      <c r="H165" s="23"/>
    </row>
    <row r="166" spans="3:8" s="22" customFormat="1" x14ac:dyDescent="0.2">
      <c r="C166" s="23"/>
      <c r="D166" s="23"/>
      <c r="E166" s="23"/>
      <c r="F166" s="23"/>
      <c r="G166" s="23"/>
      <c r="H166" s="23"/>
    </row>
    <row r="167" spans="3:8" s="22" customFormat="1" x14ac:dyDescent="0.2">
      <c r="C167" s="23"/>
      <c r="D167" s="23"/>
      <c r="E167" s="23"/>
      <c r="F167" s="23"/>
      <c r="G167" s="23"/>
      <c r="H167" s="23"/>
    </row>
    <row r="168" spans="3:8" s="22" customFormat="1" x14ac:dyDescent="0.2">
      <c r="C168" s="23"/>
      <c r="D168" s="23"/>
      <c r="E168" s="23"/>
      <c r="F168" s="23"/>
      <c r="G168" s="23"/>
      <c r="H168" s="23"/>
    </row>
    <row r="169" spans="3:8" s="22" customFormat="1" x14ac:dyDescent="0.2">
      <c r="C169" s="23"/>
      <c r="D169" s="23"/>
      <c r="E169" s="23"/>
      <c r="F169" s="23"/>
      <c r="G169" s="23"/>
      <c r="H169" s="23"/>
    </row>
    <row r="170" spans="3:8" s="22" customFormat="1" x14ac:dyDescent="0.2">
      <c r="C170" s="23"/>
      <c r="D170" s="23"/>
      <c r="E170" s="23"/>
      <c r="F170" s="23"/>
      <c r="G170" s="23"/>
      <c r="H170" s="23"/>
    </row>
    <row r="171" spans="3:8" s="22" customFormat="1" x14ac:dyDescent="0.2">
      <c r="C171" s="23"/>
      <c r="D171" s="23"/>
      <c r="E171" s="23"/>
      <c r="F171" s="23"/>
      <c r="G171" s="23"/>
      <c r="H171" s="23"/>
    </row>
    <row r="172" spans="3:8" s="22" customFormat="1" x14ac:dyDescent="0.2">
      <c r="C172" s="23"/>
      <c r="D172" s="23"/>
      <c r="E172" s="23"/>
      <c r="F172" s="23"/>
      <c r="G172" s="23"/>
      <c r="H172" s="23"/>
    </row>
    <row r="173" spans="3:8" s="22" customFormat="1" x14ac:dyDescent="0.2">
      <c r="C173" s="23"/>
      <c r="D173" s="23"/>
      <c r="E173" s="23"/>
      <c r="F173" s="23"/>
      <c r="G173" s="23"/>
      <c r="H173" s="23"/>
    </row>
    <row r="174" spans="3:8" s="22" customFormat="1" x14ac:dyDescent="0.2">
      <c r="C174" s="23"/>
      <c r="D174" s="23"/>
      <c r="E174" s="23"/>
      <c r="F174" s="23"/>
      <c r="G174" s="23"/>
      <c r="H174" s="23"/>
    </row>
    <row r="175" spans="3:8" s="22" customFormat="1" x14ac:dyDescent="0.2">
      <c r="C175" s="23"/>
      <c r="D175" s="23"/>
      <c r="E175" s="23"/>
      <c r="F175" s="23"/>
      <c r="G175" s="23"/>
      <c r="H175" s="23"/>
    </row>
    <row r="176" spans="3:8" s="22" customFormat="1" x14ac:dyDescent="0.2">
      <c r="C176" s="23"/>
      <c r="D176" s="23"/>
      <c r="E176" s="23"/>
      <c r="F176" s="23"/>
      <c r="G176" s="23"/>
      <c r="H176" s="23"/>
    </row>
    <row r="177" spans="3:8" s="22" customFormat="1" x14ac:dyDescent="0.2">
      <c r="C177" s="23"/>
      <c r="D177" s="23"/>
      <c r="E177" s="23"/>
      <c r="F177" s="23"/>
      <c r="G177" s="23"/>
      <c r="H177" s="23"/>
    </row>
    <row r="178" spans="3:8" s="22" customFormat="1" x14ac:dyDescent="0.2">
      <c r="C178" s="23"/>
      <c r="D178" s="23"/>
      <c r="E178" s="23"/>
      <c r="F178" s="23"/>
      <c r="G178" s="23"/>
      <c r="H178" s="23"/>
    </row>
    <row r="179" spans="3:8" s="22" customFormat="1" x14ac:dyDescent="0.2">
      <c r="C179" s="23"/>
      <c r="D179" s="23"/>
      <c r="E179" s="23"/>
      <c r="F179" s="23"/>
      <c r="G179" s="23"/>
      <c r="H179" s="23"/>
    </row>
    <row r="180" spans="3:8" s="22" customFormat="1" x14ac:dyDescent="0.2">
      <c r="C180" s="23"/>
      <c r="D180" s="23"/>
      <c r="E180" s="23"/>
      <c r="F180" s="23"/>
      <c r="G180" s="23"/>
      <c r="H180" s="23"/>
    </row>
    <row r="181" spans="3:8" s="22" customFormat="1" x14ac:dyDescent="0.2">
      <c r="C181" s="23"/>
      <c r="D181" s="23"/>
      <c r="E181" s="23"/>
      <c r="F181" s="23"/>
      <c r="G181" s="23"/>
      <c r="H181" s="23"/>
    </row>
    <row r="182" spans="3:8" s="22" customFormat="1" x14ac:dyDescent="0.2">
      <c r="C182" s="23"/>
      <c r="D182" s="23"/>
      <c r="E182" s="23"/>
      <c r="F182" s="23"/>
      <c r="G182" s="23"/>
      <c r="H182" s="23"/>
    </row>
    <row r="183" spans="3:8" s="22" customFormat="1" x14ac:dyDescent="0.2">
      <c r="C183" s="23"/>
      <c r="D183" s="23"/>
      <c r="E183" s="23"/>
      <c r="F183" s="23"/>
      <c r="G183" s="23"/>
      <c r="H183" s="23"/>
    </row>
    <row r="184" spans="3:8" s="22" customFormat="1" x14ac:dyDescent="0.2">
      <c r="C184" s="23"/>
      <c r="D184" s="23"/>
      <c r="E184" s="23"/>
      <c r="F184" s="23"/>
      <c r="G184" s="23"/>
      <c r="H184" s="23"/>
    </row>
    <row r="185" spans="3:8" s="22" customFormat="1" x14ac:dyDescent="0.2">
      <c r="C185" s="23"/>
      <c r="D185" s="23"/>
      <c r="E185" s="23"/>
      <c r="F185" s="23"/>
      <c r="G185" s="23"/>
      <c r="H185" s="23"/>
    </row>
    <row r="186" spans="3:8" s="22" customFormat="1" x14ac:dyDescent="0.2">
      <c r="C186" s="23"/>
      <c r="D186" s="23"/>
      <c r="E186" s="23"/>
      <c r="F186" s="23"/>
      <c r="G186" s="23"/>
      <c r="H186" s="23"/>
    </row>
    <row r="187" spans="3:8" s="22" customFormat="1" x14ac:dyDescent="0.2">
      <c r="C187" s="23"/>
      <c r="D187" s="23"/>
      <c r="E187" s="23"/>
      <c r="F187" s="23"/>
      <c r="G187" s="23"/>
      <c r="H187" s="23"/>
    </row>
    <row r="188" spans="3:8" s="22" customFormat="1" x14ac:dyDescent="0.2">
      <c r="C188" s="23"/>
      <c r="D188" s="23"/>
      <c r="E188" s="23"/>
      <c r="F188" s="23"/>
      <c r="G188" s="23"/>
      <c r="H188" s="23"/>
    </row>
    <row r="189" spans="3:8" s="22" customFormat="1" x14ac:dyDescent="0.2">
      <c r="C189" s="23"/>
      <c r="D189" s="23"/>
      <c r="E189" s="23"/>
      <c r="F189" s="23"/>
      <c r="G189" s="23"/>
      <c r="H189" s="23"/>
    </row>
    <row r="190" spans="3:8" s="22" customFormat="1" x14ac:dyDescent="0.2">
      <c r="C190" s="23"/>
      <c r="D190" s="23"/>
      <c r="E190" s="23"/>
      <c r="F190" s="23"/>
      <c r="G190" s="23"/>
      <c r="H190" s="23"/>
    </row>
    <row r="191" spans="3:8" s="22" customFormat="1" x14ac:dyDescent="0.2">
      <c r="C191" s="23"/>
      <c r="D191" s="23"/>
      <c r="E191" s="23"/>
      <c r="F191" s="23"/>
      <c r="G191" s="23"/>
      <c r="H191" s="23"/>
    </row>
    <row r="192" spans="3:8" s="22" customFormat="1" x14ac:dyDescent="0.2">
      <c r="C192" s="23"/>
      <c r="D192" s="23"/>
      <c r="E192" s="23"/>
      <c r="F192" s="23"/>
      <c r="G192" s="23"/>
      <c r="H192" s="23"/>
    </row>
    <row r="193" spans="3:8" s="22" customFormat="1" x14ac:dyDescent="0.2">
      <c r="C193" s="23"/>
      <c r="D193" s="23"/>
      <c r="E193" s="23"/>
      <c r="F193" s="23"/>
      <c r="G193" s="23"/>
      <c r="H193" s="23"/>
    </row>
    <row r="194" spans="3:8" s="22" customFormat="1" x14ac:dyDescent="0.2">
      <c r="C194" s="23"/>
      <c r="D194" s="23"/>
      <c r="E194" s="23"/>
      <c r="F194" s="23"/>
      <c r="G194" s="23"/>
      <c r="H194" s="23"/>
    </row>
    <row r="195" spans="3:8" s="22" customFormat="1" x14ac:dyDescent="0.2">
      <c r="C195" s="23"/>
      <c r="D195" s="23"/>
      <c r="E195" s="23"/>
      <c r="F195" s="23"/>
      <c r="G195" s="23"/>
      <c r="H195" s="23"/>
    </row>
    <row r="196" spans="3:8" s="22" customFormat="1" x14ac:dyDescent="0.2">
      <c r="C196" s="23"/>
      <c r="D196" s="23"/>
      <c r="E196" s="23"/>
      <c r="F196" s="23"/>
      <c r="G196" s="23"/>
      <c r="H196" s="23"/>
    </row>
    <row r="197" spans="3:8" s="22" customFormat="1" x14ac:dyDescent="0.2">
      <c r="C197" s="23"/>
      <c r="D197" s="23"/>
      <c r="E197" s="23"/>
      <c r="F197" s="23"/>
      <c r="G197" s="23"/>
      <c r="H197" s="23"/>
    </row>
    <row r="198" spans="3:8" s="22" customFormat="1" x14ac:dyDescent="0.2">
      <c r="C198" s="23"/>
      <c r="D198" s="23"/>
      <c r="E198" s="23"/>
      <c r="F198" s="23"/>
      <c r="G198" s="23"/>
      <c r="H198" s="23"/>
    </row>
    <row r="199" spans="3:8" s="22" customFormat="1" x14ac:dyDescent="0.2">
      <c r="C199" s="23"/>
      <c r="D199" s="23"/>
      <c r="E199" s="23"/>
      <c r="F199" s="23"/>
      <c r="G199" s="23"/>
      <c r="H199" s="23"/>
    </row>
    <row r="200" spans="3:8" s="22" customFormat="1" x14ac:dyDescent="0.2">
      <c r="C200" s="23"/>
      <c r="D200" s="23"/>
      <c r="E200" s="23"/>
      <c r="F200" s="23"/>
      <c r="G200" s="23"/>
      <c r="H200" s="23"/>
    </row>
    <row r="201" spans="3:8" s="22" customFormat="1" x14ac:dyDescent="0.2">
      <c r="C201" s="23"/>
      <c r="D201" s="23"/>
      <c r="E201" s="23"/>
      <c r="F201" s="23"/>
      <c r="G201" s="23"/>
      <c r="H201" s="23"/>
    </row>
    <row r="202" spans="3:8" s="22" customFormat="1" x14ac:dyDescent="0.2">
      <c r="C202" s="23"/>
      <c r="D202" s="23"/>
      <c r="E202" s="23"/>
      <c r="F202" s="23"/>
      <c r="G202" s="23"/>
      <c r="H202" s="23"/>
    </row>
    <row r="203" spans="3:8" s="22" customFormat="1" x14ac:dyDescent="0.2">
      <c r="C203" s="23"/>
      <c r="D203" s="23"/>
      <c r="E203" s="23"/>
      <c r="F203" s="23"/>
      <c r="G203" s="23"/>
      <c r="H203" s="23"/>
    </row>
    <row r="204" spans="3:8" s="22" customFormat="1" x14ac:dyDescent="0.2">
      <c r="C204" s="23"/>
      <c r="D204" s="23"/>
      <c r="E204" s="23"/>
      <c r="F204" s="23"/>
      <c r="G204" s="23"/>
      <c r="H204" s="23"/>
    </row>
    <row r="205" spans="3:8" s="22" customFormat="1" x14ac:dyDescent="0.2">
      <c r="C205" s="23"/>
      <c r="D205" s="23"/>
      <c r="E205" s="23"/>
      <c r="F205" s="23"/>
      <c r="G205" s="23"/>
      <c r="H205" s="23"/>
    </row>
    <row r="206" spans="3:8" s="22" customFormat="1" x14ac:dyDescent="0.2">
      <c r="C206" s="23"/>
      <c r="D206" s="23"/>
      <c r="E206" s="23"/>
      <c r="F206" s="23"/>
      <c r="G206" s="23"/>
      <c r="H206" s="23"/>
    </row>
    <row r="207" spans="3:8" x14ac:dyDescent="0.2">
      <c r="C207" s="17"/>
      <c r="D207" s="17"/>
      <c r="E207" s="17"/>
      <c r="F207" s="17"/>
      <c r="G207" s="17"/>
      <c r="H207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1" right="1" top="1" bottom="1" header="0.5" footer="0.5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Elena Lechuga Marta</cp:lastModifiedBy>
  <cp:lastPrinted>2022-02-08T17:29:20Z</cp:lastPrinted>
  <dcterms:created xsi:type="dcterms:W3CDTF">2020-01-08T21:44:09Z</dcterms:created>
  <dcterms:modified xsi:type="dcterms:W3CDTF">2022-02-08T18:49:55Z</dcterms:modified>
</cp:coreProperties>
</file>